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OneDrive\Desktop\SEG PROYECTOS DE INVERSION\"/>
    </mc:Choice>
  </mc:AlternateContent>
  <xr:revisionPtr revIDLastSave="0" documentId="13_ncr:1_{C8215F47-C03F-4D7A-AC63-4FC35946408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Diciembre 2021" sheetId="1" r:id="rId1"/>
  </sheets>
  <calcPr calcId="191029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<sst xmlns="http://schemas.openxmlformats.org/spreadsheetml/2006/main" count="43" uniqueCount="36">
  <si>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</si>
  <si>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</si>
  <si>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</si>
  <si>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</si>
  <si>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</si>
  <si>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</si>
  <si>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</si>
  <si>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</si>
  <si>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</si>
  <si>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</si>
  <si>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</si>
  <si>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</si>
  <si>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</si>
  <si>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</si>
  <si>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</si>
  <si>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</si>
  <si>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</si>
  <si>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</si>
  <si>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</si>
  <si>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</si>
  <si>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</si>
  <si>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</si>
  <si>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</si>
  <si>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</si>
  <si>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</si>
  <si>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</si>
  <si>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</si>
  <si>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</si>
  <si>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</si>
  <si>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</si>
  <si>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</si>
  <si>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</si>
  <si>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</si>
  <si>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</si>
  <si>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
</t>
  </si>
  <si>
    <t>Distribución presupuestal de proyectos de inversión 
Seguimiento a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</si>
</sst>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5" zoomScale="85" zoomScaleNormal="85" workbookViewId="0">
      <selection activeCell="N8" sqref="N8:N9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255000000</v>
      </c>
      <c r="E6" s="7">
        <v>255000000</v>
      </c>
      <c r="F6" s="8">
        <f>E6/D6</f>
        <v>1</v>
      </c>
      <c r="G6" s="5" t="s">
        <v>25</v>
      </c>
      <c r="H6" s="17">
        <v>1500</v>
      </c>
      <c r="I6" s="17">
        <v>1500</v>
      </c>
      <c r="J6" s="25">
        <f>+I6/H6</f>
        <v>1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580000</v>
      </c>
      <c r="M7" s="30">
        <v>580000</v>
      </c>
      <c r="N7" s="25">
        <f>+M7/L7</f>
        <v>1</v>
      </c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0</v>
      </c>
      <c r="I8" s="21">
        <v>0</v>
      </c>
      <c r="J8" s="25" t="e">
        <f t="shared" si="1"/>
        <v>#DIV/0!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7203961393</v>
      </c>
      <c r="E9" s="7">
        <v>6369153516</v>
      </c>
      <c r="F9" s="20">
        <f t="shared" si="0"/>
        <v>0.88411821892727349</v>
      </c>
      <c r="G9" s="5" t="s">
        <v>23</v>
      </c>
      <c r="H9" s="17">
        <v>70</v>
      </c>
      <c r="I9" s="23">
        <v>70</v>
      </c>
      <c r="J9" s="25">
        <f t="shared" si="1"/>
        <v>1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7458961393</v>
      </c>
      <c r="E10" s="16">
        <f>SUM(E6:E9)</f>
        <v>6624153516</v>
      </c>
      <c r="F10" s="2">
        <f>+E10/D10</f>
        <v>0.8880798769405831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170000000</v>
      </c>
      <c r="E11" s="7">
        <v>170000000</v>
      </c>
      <c r="F11" s="8">
        <f>E11/D11</f>
        <v>1</v>
      </c>
      <c r="G11" s="13" t="s">
        <v>27</v>
      </c>
      <c r="H11" s="4">
        <v>2</v>
      </c>
      <c r="I11" s="12">
        <v>2</v>
      </c>
      <c r="J11" s="25">
        <f>+I11/H11</f>
        <v>1</v>
      </c>
      <c r="K11" s="33" t="s">
        <v>29</v>
      </c>
      <c r="L11" s="26">
        <v>5</v>
      </c>
      <c r="M11" s="27">
        <v>5</v>
      </c>
      <c r="N11" s="25">
        <f>+M11/L11</f>
        <v>1</v>
      </c>
    </row>
    <row r="12" spans="1:14" ht="48.75" customHeight="1" x14ac:dyDescent="0.25">
      <c r="A12" s="49"/>
      <c r="B12" s="50"/>
      <c r="C12" s="22" t="s">
        <v>21</v>
      </c>
      <c r="D12" s="7">
        <v>10000000</v>
      </c>
      <c r="E12" s="7">
        <v>6000000</v>
      </c>
      <c r="F12" s="20">
        <f t="shared" ref="F12:F13" si="2">E12/D12</f>
        <v>0.6</v>
      </c>
      <c r="G12" s="13" t="s">
        <v>28</v>
      </c>
      <c r="H12" s="23">
        <v>5</v>
      </c>
      <c r="I12" s="24">
        <v>5</v>
      </c>
      <c r="J12" s="25">
        <f t="shared" ref="J12:J13" si="3">+I12/H12</f>
        <v>1</v>
      </c>
      <c r="K12" s="33" t="s">
        <v>30</v>
      </c>
      <c r="L12" s="36">
        <v>2.5</v>
      </c>
      <c r="M12" s="27">
        <v>2.5</v>
      </c>
      <c r="N12" s="25">
        <f t="shared" ref="N12:N13" si="4">+M12/L12</f>
        <v>1</v>
      </c>
    </row>
    <row r="13" spans="1:14" ht="39" customHeight="1" x14ac:dyDescent="0.25">
      <c r="A13" s="49"/>
      <c r="B13" s="50"/>
      <c r="C13" s="5" t="s">
        <v>18</v>
      </c>
      <c r="D13" s="6">
        <v>0</v>
      </c>
      <c r="E13" s="6">
        <v>0</v>
      </c>
      <c r="F13" s="20" t="e">
        <f t="shared" si="2"/>
        <v>#DIV/0!</v>
      </c>
      <c r="G13" s="13" t="s">
        <v>26</v>
      </c>
      <c r="H13" s="4">
        <v>49</v>
      </c>
      <c r="I13" s="12">
        <v>49</v>
      </c>
      <c r="J13" s="25">
        <f t="shared" si="3"/>
        <v>1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49"/>
      <c r="B14" s="48" t="s">
        <v>0</v>
      </c>
      <c r="C14" s="48"/>
      <c r="D14" s="3">
        <f>SUM(D11:D13)</f>
        <v>180000000</v>
      </c>
      <c r="E14" s="3">
        <f>SUM(E11:E13)</f>
        <v>176000000</v>
      </c>
      <c r="F14" s="2">
        <f>+E14/D14</f>
        <v>0.97777777777777775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7638961393</v>
      </c>
      <c r="E15" s="3">
        <f>+E10+E14</f>
        <v>6800153516</v>
      </c>
      <c r="F15" s="2">
        <f>+E15/D15</f>
        <v>0.89019346559747692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2022-01-18T13:59:33Z</dcterms:modified>
</cp:coreProperties>
</file>