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90" activeTab="0"/>
  </bookViews>
  <sheets>
    <sheet name="ESTADO DE RESULTADOS (2)" sheetId="1" r:id="rId1"/>
  </sheets>
  <definedNames>
    <definedName name="_xlnm.Print_Area" localSheetId="0">'ESTADO DE RESULTADOS (2)'!$A$2:$C$35</definedName>
  </definedNames>
  <calcPr fullCalcOnLoad="1"/>
</workbook>
</file>

<file path=xl/sharedStrings.xml><?xml version="1.0" encoding="utf-8"?>
<sst xmlns="http://schemas.openxmlformats.org/spreadsheetml/2006/main" count="30" uniqueCount="29">
  <si>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</si>
  <si>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</si>
  <si>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</si>
  <si>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</si>
  <si>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</si>
  <si>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</si>
  <si>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</si>
  <si>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</si>
  <si>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</si>
  <si>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</si>
  <si>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</si>
  <si>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TOTAL GASTOS</t>
  </si>
  <si>
    <t>SUPERAVIT O DEFICIT DEL EJERCICIO</t>
  </si>
  <si>
    <t>Depreciaciones</t>
  </si>
  <si>
    <t>Amortizaciones</t>
  </si>
  <si>
    <t>NIT.800.248.004-7</t>
  </si>
  <si>
    <t>Gastos Generales</t>
  </si>
  <si>
    <t>GASTOS DE ADMINISTRACIÓN Y OPERACIÓN</t>
  </si>
  <si>
    <t xml:space="preserve">Sueldos y Salarios </t>
  </si>
  <si>
    <t>Prestaciones Sociales</t>
  </si>
  <si>
    <t>Deterioro, Depreciaciones y Amortizaciones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</si>
  <si>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</si>
  <si>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</si>
  <si>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</si>
  <si>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</si>
  <si>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>Operaciones Sin Flujo de Efectivo</t>
  </si>
  <si>
    <t>Inversión</t>
  </si>
  <si>
    <t>Aportes sobre la Nómina</t>
  </si>
  <si>
    <t>DEL 1 DE ENERO AL 31 DE ENERO DEL 2020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</si>
</sst>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i/>
      <sz val="14"/>
      <name val="Algerian"/>
      <family val="5"/>
    </font>
    <font>
      <sz val="11"/>
      <name val="Arial"/>
      <family val="2"/>
    </font>
    <font>
      <sz val="12"/>
      <name val="Arial"/>
      <family val="2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2"/>
      <name val="Cambria"/>
      <family val="1"/>
    </font>
    <font>
      <b/>
      <i/>
      <sz val="12"/>
      <name val="Cambria"/>
      <family val="1"/>
    </font>
    <font>
      <sz val="11"/>
      <color indexed="8"/>
      <name val="Arial"/>
      <family val="2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9" fillId="0" borderId="0" xfId="54" applyNumberFormat="1" applyFont="1" applyBorder="1">
      <alignment/>
      <protection/>
    </xf>
    <xf numFmtId="0" fontId="29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Fill="1" applyBorder="1" applyAlignment="1">
      <alignment horizontal="right"/>
      <protection/>
    </xf>
    <xf numFmtId="3" fontId="4" fillId="0" borderId="11" xfId="54" applyNumberFormat="1" applyFont="1" applyBorder="1">
      <alignment/>
      <protection/>
    </xf>
    <xf numFmtId="3" fontId="30" fillId="0" borderId="11" xfId="54" applyNumberFormat="1" applyFont="1" applyBorder="1">
      <alignment/>
      <protection/>
    </xf>
    <xf numFmtId="0" fontId="30" fillId="0" borderId="12" xfId="54" applyFont="1" applyBorder="1">
      <alignment/>
      <protection/>
    </xf>
    <xf numFmtId="3" fontId="30" fillId="0" borderId="13" xfId="54" applyNumberFormat="1" applyFont="1" applyBorder="1">
      <alignment/>
      <protection/>
    </xf>
    <xf numFmtId="3" fontId="30" fillId="0" borderId="14" xfId="54" applyNumberFormat="1" applyFont="1" applyBorder="1">
      <alignment/>
      <protection/>
    </xf>
    <xf numFmtId="3" fontId="4" fillId="0" borderId="11" xfId="54" applyNumberFormat="1" applyFont="1" applyFill="1" applyBorder="1">
      <alignment/>
      <protection/>
    </xf>
    <xf numFmtId="0" fontId="30" fillId="0" borderId="10" xfId="54" applyFont="1" applyBorder="1" applyAlignment="1">
      <alignment horizontal="center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3" fontId="6" fillId="0" borderId="0" xfId="54" applyNumberFormat="1" applyFont="1" applyBorder="1">
      <alignment/>
      <protection/>
    </xf>
    <xf numFmtId="3" fontId="6" fillId="0" borderId="11" xfId="54" applyNumberFormat="1" applyFont="1" applyBorder="1">
      <alignment/>
      <protection/>
    </xf>
    <xf numFmtId="0" fontId="33" fillId="33" borderId="15" xfId="54" applyFont="1" applyFill="1" applyBorder="1" applyAlignment="1">
      <alignment horizontal="center"/>
      <protection/>
    </xf>
    <xf numFmtId="3" fontId="7" fillId="0" borderId="0" xfId="54" applyNumberFormat="1" applyFont="1" applyBorder="1">
      <alignment/>
      <protection/>
    </xf>
    <xf numFmtId="3" fontId="7" fillId="0" borderId="11" xfId="54" applyNumberFormat="1" applyFont="1" applyBorder="1">
      <alignment/>
      <protection/>
    </xf>
    <xf numFmtId="0" fontId="33" fillId="33" borderId="15" xfId="54" applyFont="1" applyFill="1" applyBorder="1" applyAlignment="1">
      <alignment horizontal="right"/>
      <protection/>
    </xf>
    <xf numFmtId="3" fontId="8" fillId="0" borderId="0" xfId="54" applyNumberFormat="1" applyFont="1" applyBorder="1">
      <alignment/>
      <protection/>
    </xf>
    <xf numFmtId="3" fontId="9" fillId="33" borderId="16" xfId="54" applyNumberFormat="1" applyFont="1" applyFill="1" applyBorder="1">
      <alignment/>
      <protection/>
    </xf>
    <xf numFmtId="3" fontId="9" fillId="0" borderId="11" xfId="54" applyNumberFormat="1" applyFont="1" applyBorder="1">
      <alignment/>
      <protection/>
    </xf>
    <xf numFmtId="0" fontId="34" fillId="33" borderId="15" xfId="54" applyFont="1" applyFill="1" applyBorder="1" applyAlignment="1">
      <alignment horizontal="right"/>
      <protection/>
    </xf>
    <xf numFmtId="179" fontId="9" fillId="33" borderId="16" xfId="54" applyNumberFormat="1" applyFont="1" applyFill="1" applyBorder="1">
      <alignment/>
      <protection/>
    </xf>
    <xf numFmtId="0" fontId="57" fillId="0" borderId="0" xfId="0" applyFont="1" applyAlignment="1">
      <alignment/>
    </xf>
    <xf numFmtId="0" fontId="10" fillId="0" borderId="10" xfId="54" applyFont="1" applyBorder="1">
      <alignment/>
      <protection/>
    </xf>
    <xf numFmtId="3" fontId="10" fillId="0" borderId="11" xfId="54" applyNumberFormat="1" applyFont="1" applyBorder="1">
      <alignment/>
      <protection/>
    </xf>
    <xf numFmtId="0" fontId="6" fillId="0" borderId="10" xfId="54" applyFont="1" applyBorder="1">
      <alignment/>
      <protection/>
    </xf>
    <xf numFmtId="3" fontId="6" fillId="0" borderId="17" xfId="54" applyNumberFormat="1" applyFont="1" applyBorder="1">
      <alignment/>
      <protection/>
    </xf>
    <xf numFmtId="0" fontId="6" fillId="0" borderId="10" xfId="54" applyFont="1" applyBorder="1" applyAlignment="1" applyProtection="1">
      <alignment horizontal="left"/>
      <protection/>
    </xf>
    <xf numFmtId="0" fontId="10" fillId="0" borderId="10" xfId="54" applyFont="1" applyBorder="1" applyAlignment="1" applyProtection="1">
      <alignment horizontal="left"/>
      <protection/>
    </xf>
    <xf numFmtId="3" fontId="6" fillId="0" borderId="17" xfId="54" applyNumberFormat="1" applyFont="1" applyFill="1" applyBorder="1">
      <alignment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6" fillId="0" borderId="10" xfId="54" applyFont="1" applyBorder="1" applyAlignment="1">
      <alignment horizontal="center"/>
      <protection/>
    </xf>
    <xf numFmtId="0" fontId="36" fillId="0" borderId="0" xfId="54" applyFont="1" applyBorder="1" applyAlignment="1">
      <alignment horizontal="center"/>
      <protection/>
    </xf>
    <xf numFmtId="0" fontId="36" fillId="0" borderId="11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showGridLines="0" tabSelected="1" zoomScalePageLayoutView="0" workbookViewId="0" topLeftCell="A1">
      <selection activeCell="E3" sqref="E3"/>
    </sheetView>
  </sheetViews>
  <sheetFormatPr defaultColWidth="11.421875" defaultRowHeight="15"/>
  <cols>
    <col min="1" max="1" width="64.7109375" style="3" customWidth="1"/>
    <col min="2" max="2" width="16.8515625" style="3" customWidth="1"/>
    <col min="3" max="3" width="22.421875" style="3" customWidth="1"/>
    <col min="4" max="16384" width="11.421875" style="3" customWidth="1"/>
  </cols>
  <sheetData>
    <row r="1" ht="8.25" customHeight="1" thickBot="1"/>
    <row r="2" spans="1:3" s="17" customFormat="1" ht="19.5">
      <c r="A2" s="39" t="s">
        <v>2</v>
      </c>
      <c r="B2" s="40"/>
      <c r="C2" s="41"/>
    </row>
    <row r="3" spans="1:3" s="17" customFormat="1" ht="19.5">
      <c r="A3" s="42" t="s">
        <v>15</v>
      </c>
      <c r="B3" s="43"/>
      <c r="C3" s="44"/>
    </row>
    <row r="4" spans="1:3" s="16" customFormat="1" ht="15.75">
      <c r="A4" s="45" t="s">
        <v>3</v>
      </c>
      <c r="B4" s="46"/>
      <c r="C4" s="47"/>
    </row>
    <row r="5" spans="1:3" s="16" customFormat="1" ht="15.75">
      <c r="A5" s="45" t="s">
        <v>28</v>
      </c>
      <c r="B5" s="46"/>
      <c r="C5" s="47"/>
    </row>
    <row r="6" spans="1:3" s="16" customFormat="1" ht="16.5" thickBot="1">
      <c r="A6" s="45" t="s">
        <v>4</v>
      </c>
      <c r="B6" s="46"/>
      <c r="C6" s="47"/>
    </row>
    <row r="7" spans="1:3" s="16" customFormat="1" ht="16.5" thickBot="1">
      <c r="A7" s="20" t="s">
        <v>5</v>
      </c>
      <c r="B7" s="21"/>
      <c r="C7" s="22"/>
    </row>
    <row r="8" spans="1:3" s="29" customFormat="1" ht="15">
      <c r="A8" s="30" t="s">
        <v>0</v>
      </c>
      <c r="B8" s="18"/>
      <c r="C8" s="31">
        <f>B9</f>
        <v>355809</v>
      </c>
    </row>
    <row r="9" spans="1:3" s="29" customFormat="1" ht="14.25">
      <c r="A9" s="32" t="s">
        <v>6</v>
      </c>
      <c r="B9" s="18">
        <v>355809</v>
      </c>
      <c r="C9" s="19"/>
    </row>
    <row r="10" spans="1:3" s="29" customFormat="1" ht="15">
      <c r="A10" s="30" t="s">
        <v>7</v>
      </c>
      <c r="B10" s="18"/>
      <c r="C10" s="31">
        <f>SUM(B11:B13)</f>
        <v>1688421</v>
      </c>
    </row>
    <row r="11" spans="1:3" s="29" customFormat="1" ht="15">
      <c r="A11" s="32" t="s">
        <v>8</v>
      </c>
      <c r="B11" s="18">
        <v>242646</v>
      </c>
      <c r="C11" s="31"/>
    </row>
    <row r="12" spans="1:3" s="29" customFormat="1" ht="15">
      <c r="A12" s="32" t="s">
        <v>26</v>
      </c>
      <c r="B12" s="18">
        <v>1432397</v>
      </c>
      <c r="C12" s="31"/>
    </row>
    <row r="13" spans="1:3" s="29" customFormat="1" ht="15">
      <c r="A13" s="32" t="s">
        <v>25</v>
      </c>
      <c r="B13" s="33">
        <v>13378</v>
      </c>
      <c r="C13" s="31"/>
    </row>
    <row r="14" spans="1:3" ht="15.75" thickBot="1">
      <c r="A14" s="7"/>
      <c r="B14" s="1"/>
      <c r="C14" s="9"/>
    </row>
    <row r="15" spans="1:3" s="16" customFormat="1" ht="16.5" thickBot="1">
      <c r="A15" s="23" t="s">
        <v>9</v>
      </c>
      <c r="B15" s="24"/>
      <c r="C15" s="25">
        <f>SUM(C8:C13)</f>
        <v>2044230</v>
      </c>
    </row>
    <row r="16" spans="1:3" ht="10.5" customHeight="1" thickBot="1">
      <c r="A16" s="6"/>
      <c r="B16" s="1"/>
      <c r="C16" s="9"/>
    </row>
    <row r="17" spans="1:3" s="16" customFormat="1" ht="16.5" thickBot="1">
      <c r="A17" s="20" t="s">
        <v>17</v>
      </c>
      <c r="B17" s="24"/>
      <c r="C17" s="26"/>
    </row>
    <row r="18" spans="1:3" s="29" customFormat="1" ht="15">
      <c r="A18" s="30" t="s">
        <v>0</v>
      </c>
      <c r="B18" s="18"/>
      <c r="C18" s="31">
        <f>SUM(B19:B23)</f>
        <v>375300</v>
      </c>
    </row>
    <row r="19" spans="1:3" s="29" customFormat="1" ht="15">
      <c r="A19" s="34" t="s">
        <v>18</v>
      </c>
      <c r="B19" s="18">
        <v>193750</v>
      </c>
      <c r="C19" s="31"/>
    </row>
    <row r="20" spans="1:3" s="29" customFormat="1" ht="15">
      <c r="A20" s="34" t="s">
        <v>10</v>
      </c>
      <c r="B20" s="18">
        <v>45710</v>
      </c>
      <c r="C20" s="31"/>
    </row>
    <row r="21" spans="1:3" s="29" customFormat="1" ht="15">
      <c r="A21" s="34" t="s">
        <v>27</v>
      </c>
      <c r="B21" s="18">
        <v>5448</v>
      </c>
      <c r="C21" s="31"/>
    </row>
    <row r="22" spans="1:3" s="29" customFormat="1" ht="15">
      <c r="A22" s="34" t="s">
        <v>19</v>
      </c>
      <c r="B22" s="18">
        <v>55060</v>
      </c>
      <c r="C22" s="31"/>
    </row>
    <row r="23" spans="1:3" s="29" customFormat="1" ht="15">
      <c r="A23" s="34" t="s">
        <v>16</v>
      </c>
      <c r="B23" s="33">
        <v>75332</v>
      </c>
      <c r="C23" s="31"/>
    </row>
    <row r="24" spans="1:3" s="29" customFormat="1" ht="15">
      <c r="A24" s="35" t="s">
        <v>20</v>
      </c>
      <c r="B24" s="18"/>
      <c r="C24" s="31">
        <f>SUM(B25:B26)</f>
        <v>14784</v>
      </c>
    </row>
    <row r="25" spans="1:3" s="29" customFormat="1" ht="15">
      <c r="A25" s="34" t="s">
        <v>13</v>
      </c>
      <c r="B25" s="18">
        <v>14376</v>
      </c>
      <c r="C25" s="31"/>
    </row>
    <row r="26" spans="1:3" s="29" customFormat="1" ht="15.75" thickBot="1">
      <c r="A26" s="34" t="s">
        <v>14</v>
      </c>
      <c r="B26" s="36">
        <v>408</v>
      </c>
      <c r="C26" s="31"/>
    </row>
    <row r="27" spans="1:3" s="16" customFormat="1" ht="16.5" thickBot="1">
      <c r="A27" s="27" t="s">
        <v>11</v>
      </c>
      <c r="B27" s="24"/>
      <c r="C27" s="25">
        <f>+C18+C24</f>
        <v>390084</v>
      </c>
    </row>
    <row r="28" spans="1:3" ht="9" customHeight="1" thickBot="1">
      <c r="A28" s="8"/>
      <c r="B28" s="2"/>
      <c r="C28" s="14"/>
    </row>
    <row r="29" spans="1:3" s="16" customFormat="1" ht="16.5" thickBot="1">
      <c r="A29" s="27" t="s">
        <v>12</v>
      </c>
      <c r="B29" s="24"/>
      <c r="C29" s="28">
        <f>+C15-C27</f>
        <v>1654146</v>
      </c>
    </row>
    <row r="30" spans="1:3" ht="15">
      <c r="A30" s="7"/>
      <c r="B30" s="1"/>
      <c r="C30" s="9"/>
    </row>
    <row r="31" spans="1:3" ht="9.75" customHeight="1">
      <c r="A31" s="7"/>
      <c r="B31" s="1"/>
      <c r="C31" s="9"/>
    </row>
    <row r="32" spans="1:3" ht="15">
      <c r="A32" s="5"/>
      <c r="B32" s="4"/>
      <c r="C32" s="10"/>
    </row>
    <row r="33" spans="1:3" ht="15">
      <c r="A33" s="15" t="s">
        <v>23</v>
      </c>
      <c r="B33" s="37" t="s">
        <v>1</v>
      </c>
      <c r="C33" s="38"/>
    </row>
    <row r="34" spans="1:3" ht="15">
      <c r="A34" s="15" t="s">
        <v>24</v>
      </c>
      <c r="B34" s="37" t="s">
        <v>21</v>
      </c>
      <c r="C34" s="38"/>
    </row>
    <row r="35" spans="1:3" ht="15.75" thickBot="1">
      <c r="A35" s="11"/>
      <c r="B35" s="12" t="s">
        <v>22</v>
      </c>
      <c r="C35" s="13"/>
    </row>
  </sheetData>
  <sheetProtection/>
  <mergeCells count="7">
    <mergeCell ref="B34:C34"/>
    <mergeCell ref="A2:C2"/>
    <mergeCell ref="A3:C3"/>
    <mergeCell ref="A4:C4"/>
    <mergeCell ref="A5:C5"/>
    <mergeCell ref="A6:C6"/>
    <mergeCell ref="B33:C33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2020-02-27T20:01:37Z</cp:lastPrinted>
  <dcterms:created xsi:type="dcterms:W3CDTF">2010-04-14T12:23:58Z</dcterms:created>
  <dcterms:modified xsi:type="dcterms:W3CDTF">2020-04-20T17:39:49Z</dcterms:modified>
  <cp:category/>
  <cp:version/>
  <cp:contentType/>
  <cp:contentStatus/>
</cp:coreProperties>
</file>